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85D4BB92-5BD4-48BF-8BCA-420CFF521693}"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<sst xmlns="http://schemas.openxmlformats.org/spreadsheetml/2006/main" count="43" uniqueCount="43">
  <si>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</si>
  <si>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</si>
  <si>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</si>
  <si>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</si>
  <si>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</si>
  <si>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</si>
  <si>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</si>
  <si>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</si>
  <si>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</si>
  <si>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</si>
  <si>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</si>
  <si>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</si>
  <si>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January 2024 - EXPENSE TABLE</t>
  </si>
  <si>
    <t>Marketing Materials</t>
  </si>
  <si>
    <t>DOCUMENTARY BUDGET TEMPLATE</t>
  </si>
  <si>
    <t>Pre-production Costs:</t>
  </si>
  <si>
    <t>Research Expenses</t>
  </si>
  <si>
    <t>Story Development</t>
  </si>
  <si>
    <t>Scriptwriting Fees</t>
  </si>
  <si>
    <t>Location Scouting</t>
  </si>
  <si>
    <t>Legal and Clearance Fees</t>
  </si>
  <si>
    <t>Production Expenses:</t>
  </si>
  <si>
    <t>Crew Salaries</t>
  </si>
  <si>
    <t>Equipment Rentals</t>
  </si>
  <si>
    <t>Location Fees</t>
  </si>
  <si>
    <t>Travel and Accommodation</t>
  </si>
  <si>
    <t>Production Insurance</t>
  </si>
  <si>
    <t>Post-production Costs:</t>
  </si>
  <si>
    <t>Editing and Post-production Staff Fees</t>
  </si>
  <si>
    <t>Editing Software/Tools</t>
  </si>
  <si>
    <t>Sound Design and Mixing</t>
  </si>
  <si>
    <t>Color Grading</t>
  </si>
  <si>
    <t>Music Licensing</t>
  </si>
  <si>
    <t>Marketing and Distribution:</t>
  </si>
  <si>
    <t>Film Festival Submission Fees</t>
  </si>
  <si>
    <t>Publicity and Promotion</t>
  </si>
  <si>
    <t>Distribution Costs</t>
  </si>
  <si>
    <t>Screening Events</t>
  </si>
  <si>
    <t>Rights and Licensing:</t>
  </si>
  <si>
    <t>Archival Footage/Stock Footage Licensing</t>
  </si>
  <si>
    <t>Music Rights and Licensing</t>
  </si>
  <si>
    <t>Image/Artwork Rights</t>
  </si>
  <si>
    <t>Talent Releases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</si>
</sst>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0"/>
        <bgColor indexed="64"/>
      </patternFill>
    </fill>
    <fill>
      <patternFill patternType="solid">
        <fgColor theme="7" tint="-0.249977111117893"/>
        <bgColor indexed="64"/>
      </patternFill>
    </fill>
    <fill>
      <patternFill patternType="solid">
        <fgColor rgb="FFFFC000"/>
        <bgColor indexed="64"/>
      </patternFill>
    </fill>
    <fill>
      <patternFill patternType="solid">
        <fgColor theme="7"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theme="0" tint="-0.499984740745262"/>
      </bottom>
      <diagonal/>
    </border>
    <border>
      <left/>
      <right/>
      <top style="thin">
        <color theme="0" tint="-0.499984740745262"/>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3">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8" borderId="12" xfId="0" applyFont="1" applyFill="1" applyBorder="1" applyAlignment="1">
      <alignment horizontal="left" vertical="center"/>
    </xf>
    <xf numFmtId="0" fontId="27" fillId="10" borderId="13" xfId="0" applyFont="1" applyFill="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8" fillId="11" borderId="0" xfId="0" applyFont="1" applyFill="1" applyBorder="1" applyAlignment="1" applyProtection="1">
      <alignment vertical="center" shrinkToFit="1"/>
      <protection locked="0"/>
    </xf>
    <xf numFmtId="0" fontId="27" fillId="8" borderId="13" xfId="0" applyFont="1" applyFill="1" applyBorder="1" applyAlignment="1">
      <alignment horizontal="center" vertical="center"/>
    </xf>
    <xf numFmtId="165" fontId="27" fillId="10" borderId="13" xfId="0" applyNumberFormat="1" applyFont="1" applyFill="1" applyBorder="1" applyAlignment="1" applyProtection="1">
      <alignment horizontal="center" vertical="center" shrinkToFit="1"/>
      <protection hidden="1"/>
    </xf>
    <xf numFmtId="165" fontId="8" fillId="0" borderId="0" xfId="0" applyNumberFormat="1" applyFont="1" applyBorder="1" applyAlignment="1" applyProtection="1">
      <alignment horizontal="center" vertical="center" shrinkToFit="1"/>
      <protection locked="0"/>
    </xf>
    <xf numFmtId="165" fontId="8" fillId="11" borderId="0" xfId="0" applyNumberFormat="1" applyFont="1" applyFill="1" applyBorder="1" applyAlignment="1" applyProtection="1">
      <alignment horizontal="center" vertical="center" shrinkToFit="1"/>
      <protection locked="0"/>
    </xf>
    <xf numFmtId="0" fontId="25" fillId="9" borderId="1" xfId="0" applyFont="1" applyFill="1" applyBorder="1" applyAlignment="1" applyProtection="1">
      <alignment horizontal="left" vertical="center"/>
      <protection hidden="1"/>
    </xf>
    <xf numFmtId="164" fontId="26" fillId="9" borderId="3" xfId="0" applyNumberFormat="1" applyFont="1" applyFill="1" applyBorder="1" applyAlignment="1" applyProtection="1">
      <alignment horizontal="center" vertical="center"/>
      <protection hidden="1"/>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2">
    <dxf>
      <font>
        <b val="0"/>
        <i val="0"/>
        <strike val="0"/>
        <condense val="0"/>
        <extend val="0"/>
        <outline val="0"/>
        <shadow val="0"/>
        <u val="none"/>
        <vertAlign val="baseline"/>
        <sz val="11"/>
        <color auto="1"/>
        <name val="Calibri"/>
        <family val="2"/>
        <scheme val="minor"/>
      </font>
      <numFmt numFmtId="165" formatCode="[$$-409]#,##0.0"/>
      <alignment horizontal="center" vertical="center" textRotation="0" wrapText="0" indent="0" justifyLastLine="0" shrinkToFit="1" readingOrder="0"/>
      <protection locked="0" hidden="0"/>
    </dxf>
    <dxf>
      <font>
        <b/>
        <i val="0"/>
        <strike val="0"/>
        <condense val="0"/>
        <extend val="0"/>
        <outline val="0"/>
        <shadow val="0"/>
        <u val="none"/>
        <vertAlign val="baseline"/>
        <sz val="11"/>
        <color auto="1"/>
        <name val="Calibri"/>
        <family val="2"/>
        <scheme val="minor"/>
      </font>
      <alignment horizontal="general" vertical="center" textRotation="0" wrapText="0" indent="0" justifyLastLine="0" shrinkToFit="1" readingOrder="0"/>
      <protection locked="0" hidden="0"/>
    </dxf>
    <dxf>
      <border outline="0">
        <bottom style="thin">
          <color theme="0" tint="-0.499984740745262"/>
        </bottom>
      </border>
    </dxf>
    <dxf>
      <border outline="0">
        <left style="thin">
          <color theme="0" tint="-0.499984740745262"/>
        </left>
        <right style="thin">
          <color theme="0" tint="-0.499984740745262"/>
        </right>
        <top style="thin">
          <color indexed="64"/>
        </top>
      </border>
    </dxf>
    <dxf>
      <font>
        <color rgb="FFFF0000"/>
      </font>
      <fill>
        <patternFill patternType="none">
          <bgColor auto="1"/>
        </patternFill>
      </fill>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border outline="0">
        <bottom style="thin">
          <color theme="0" tint="-0.499984740745262"/>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budget-worksheet/?utm_source=examples&amp;utm_medium=monthlybudget&amp;utm_campaign=https://www.someka.net/?utm_source=someka&amp;utm_medium=monthlybudget&amp;utm_campaign=documentary-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documentary-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3"/>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124951" y="3448050"/>
            <a:ext cx="2691963"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3"/>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BorderDxfId="2" tableBorderDxfId="3">
  <tableColumns count="2">
    <tableColumn id="1" xr3:uid="{99E9BC14-E3F7-47C3-89E3-86305B9F5259}" name="EXPENSE ITEM" dataDxfId="1"/>
    <tableColumn id="3" xr3:uid="{0B48C97F-8703-4F77-BFF9-F7626C255A32}" name="ACTUAL"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47" t="s">
        <v>9</v>
      </c>
      <c r="E2" s="26"/>
      <c r="F2" s="26"/>
      <c r="G2" s="26"/>
      <c r="H2" s="28"/>
    </row>
    <row r="3" spans="2:9" s="33" customFormat="1" ht="24" customHeight="1" x14ac:dyDescent="0.35">
      <c r="B3" s="30"/>
      <c r="C3" s="31"/>
      <c r="D3" s="48" t="s">
        <v>14</v>
      </c>
      <c r="E3" s="30"/>
      <c r="F3" s="30"/>
      <c r="G3" s="30"/>
      <c r="H3" s="32"/>
    </row>
    <row r="4" spans="2:9" ht="5.0999999999999996" customHeight="1" x14ac:dyDescent="0.25">
      <c r="C4" s="24"/>
      <c r="D4" s="24"/>
    </row>
    <row r="5" spans="2:9" ht="5.0999999999999996" customHeight="1" x14ac:dyDescent="0.25">
      <c r="B5" s="52"/>
      <c r="C5" s="52"/>
      <c r="D5" s="52"/>
      <c r="E5" s="52"/>
      <c r="F5" s="52"/>
      <c r="G5" s="52"/>
    </row>
    <row r="6" spans="2:9" ht="15" customHeight="1" x14ac:dyDescent="0.25">
      <c r="B6" s="34"/>
      <c r="C6" s="35"/>
      <c r="D6" s="35"/>
      <c r="E6" s="35"/>
      <c r="F6" s="35"/>
      <c r="G6" s="36"/>
      <c r="H6" s="37"/>
    </row>
    <row r="7" spans="2:9" ht="20.100000000000001" customHeight="1" x14ac:dyDescent="0.25">
      <c r="B7" s="38"/>
      <c r="C7" s="22"/>
      <c r="D7" s="61" t="s">
        <v>12</v>
      </c>
      <c r="E7" s="62">
        <f>E9+E15+E21+E27+E33</f>
        <v>58150</v>
      </c>
      <c r="F7" s="40"/>
      <c r="G7" s="41"/>
      <c r="H7" s="37"/>
    </row>
    <row r="8" spans="2:9" ht="20.100000000000001" customHeight="1" x14ac:dyDescent="0.25">
      <c r="B8" s="38"/>
      <c r="C8" s="23"/>
      <c r="D8" s="53" t="s">
        <v>10</v>
      </c>
      <c r="E8" s="57" t="s">
        <v>11</v>
      </c>
      <c r="F8" s="39"/>
      <c r="G8" s="41"/>
      <c r="H8" s="37"/>
    </row>
    <row r="9" spans="2:9" ht="20.100000000000001" customHeight="1" x14ac:dyDescent="0.25">
      <c r="B9" s="38"/>
      <c r="C9" s="23"/>
      <c r="D9" s="54" t="s">
        <v>15</v>
      </c>
      <c r="E9" s="58">
        <f>SUM(E10:E14)</f>
        <v>11200</v>
      </c>
      <c r="F9" s="39"/>
      <c r="G9" s="41"/>
      <c r="H9" s="37"/>
    </row>
    <row r="10" spans="2:9" ht="20.100000000000001" customHeight="1" x14ac:dyDescent="0.25">
      <c r="B10" s="38"/>
      <c r="C10" s="23"/>
      <c r="D10" s="55" t="s">
        <v>16</v>
      </c>
      <c r="E10" s="59">
        <v>3500</v>
      </c>
      <c r="F10" s="39"/>
      <c r="G10" s="41"/>
      <c r="H10" s="37"/>
    </row>
    <row r="11" spans="2:9" ht="20.100000000000001" customHeight="1" x14ac:dyDescent="0.25">
      <c r="B11" s="38"/>
      <c r="C11" s="23"/>
      <c r="D11" s="56" t="s">
        <v>17</v>
      </c>
      <c r="E11" s="60">
        <v>2500</v>
      </c>
      <c r="F11" s="39"/>
      <c r="G11" s="41"/>
      <c r="H11" s="37"/>
    </row>
    <row r="12" spans="2:9" ht="20.100000000000001" customHeight="1" x14ac:dyDescent="0.25">
      <c r="B12" s="38"/>
      <c r="C12" s="23"/>
      <c r="D12" s="55" t="s">
        <v>18</v>
      </c>
      <c r="E12" s="59">
        <v>2500</v>
      </c>
      <c r="F12" s="39"/>
      <c r="G12" s="41"/>
      <c r="H12" s="37"/>
    </row>
    <row r="13" spans="2:9" ht="20.100000000000001" customHeight="1" x14ac:dyDescent="0.25">
      <c r="B13" s="38"/>
      <c r="C13" s="23"/>
      <c r="D13" s="56" t="s">
        <v>19</v>
      </c>
      <c r="E13" s="60">
        <v>1500</v>
      </c>
      <c r="F13" s="39"/>
      <c r="G13" s="41"/>
      <c r="H13" s="37"/>
    </row>
    <row r="14" spans="2:9" ht="20.100000000000001" customHeight="1" x14ac:dyDescent="0.25">
      <c r="B14" s="38"/>
      <c r="C14" s="23"/>
      <c r="D14" s="55" t="s">
        <v>20</v>
      </c>
      <c r="E14" s="59">
        <v>1200</v>
      </c>
      <c r="F14" s="39"/>
      <c r="G14" s="41"/>
      <c r="H14" s="37"/>
    </row>
    <row r="15" spans="2:9" ht="20.100000000000001" customHeight="1" x14ac:dyDescent="0.25">
      <c r="B15" s="38"/>
      <c r="C15" s="23"/>
      <c r="D15" s="54" t="s">
        <v>21</v>
      </c>
      <c r="E15" s="58">
        <f>SUM(E16:E20)</f>
        <v>25000</v>
      </c>
      <c r="F15" s="39"/>
      <c r="G15" s="41"/>
      <c r="H15" s="37"/>
      <c r="I15" s="42"/>
    </row>
    <row r="16" spans="2:9" ht="20.100000000000001" customHeight="1" x14ac:dyDescent="0.25">
      <c r="B16" s="38"/>
      <c r="C16" s="23"/>
      <c r="D16" s="55" t="s">
        <v>22</v>
      </c>
      <c r="E16" s="59">
        <v>15000</v>
      </c>
      <c r="F16" s="39"/>
      <c r="G16" s="41"/>
      <c r="H16" s="37"/>
    </row>
    <row r="17" spans="2:12" ht="20.100000000000001" customHeight="1" x14ac:dyDescent="0.25">
      <c r="B17" s="38"/>
      <c r="C17" s="23"/>
      <c r="D17" s="56" t="s">
        <v>23</v>
      </c>
      <c r="E17" s="60">
        <v>3500</v>
      </c>
      <c r="F17" s="39"/>
      <c r="G17" s="41"/>
      <c r="H17" s="37"/>
    </row>
    <row r="18" spans="2:12" ht="20.100000000000001" customHeight="1" x14ac:dyDescent="0.25">
      <c r="B18" s="38"/>
      <c r="C18" s="23"/>
      <c r="D18" s="55" t="s">
        <v>24</v>
      </c>
      <c r="E18" s="59">
        <v>3500</v>
      </c>
      <c r="F18" s="39"/>
      <c r="G18" s="41"/>
      <c r="H18" s="37"/>
    </row>
    <row r="19" spans="2:12" ht="20.100000000000001" customHeight="1" x14ac:dyDescent="0.25">
      <c r="B19" s="38"/>
      <c r="C19" s="23"/>
      <c r="D19" s="56" t="s">
        <v>25</v>
      </c>
      <c r="E19" s="60">
        <v>1000</v>
      </c>
      <c r="F19" s="39"/>
      <c r="G19" s="41"/>
      <c r="H19" s="37"/>
    </row>
    <row r="20" spans="2:12" ht="20.100000000000001" customHeight="1" x14ac:dyDescent="0.25">
      <c r="B20" s="38"/>
      <c r="C20" s="23"/>
      <c r="D20" s="55" t="s">
        <v>26</v>
      </c>
      <c r="E20" s="59">
        <v>2000</v>
      </c>
      <c r="F20" s="39"/>
      <c r="G20" s="41"/>
      <c r="H20" s="37"/>
      <c r="L20" s="43"/>
    </row>
    <row r="21" spans="2:12" ht="20.100000000000001" customHeight="1" x14ac:dyDescent="0.25">
      <c r="B21" s="38"/>
      <c r="C21" s="23"/>
      <c r="D21" s="54" t="s">
        <v>27</v>
      </c>
      <c r="E21" s="58">
        <f>SUM(E22:E26)</f>
        <v>8200</v>
      </c>
      <c r="F21" s="39"/>
      <c r="G21" s="41"/>
      <c r="H21" s="37"/>
      <c r="L21" s="43"/>
    </row>
    <row r="22" spans="2:12" ht="20.100000000000001" customHeight="1" x14ac:dyDescent="0.25">
      <c r="B22" s="38"/>
      <c r="C22" s="23"/>
      <c r="D22" s="55" t="s">
        <v>28</v>
      </c>
      <c r="E22" s="59">
        <v>2500</v>
      </c>
      <c r="F22" s="39"/>
      <c r="G22" s="41"/>
      <c r="H22" s="37"/>
      <c r="J22" s="51"/>
      <c r="L22" s="43"/>
    </row>
    <row r="23" spans="2:12" ht="20.100000000000001" customHeight="1" x14ac:dyDescent="0.25">
      <c r="B23" s="38"/>
      <c r="C23" s="23"/>
      <c r="D23" s="56" t="s">
        <v>29</v>
      </c>
      <c r="E23" s="60">
        <v>1500</v>
      </c>
      <c r="F23" s="39"/>
      <c r="G23" s="41"/>
      <c r="H23" s="37"/>
      <c r="L23" s="43"/>
    </row>
    <row r="24" spans="2:12" ht="20.100000000000001" customHeight="1" x14ac:dyDescent="0.25">
      <c r="B24" s="38"/>
      <c r="C24" s="23"/>
      <c r="D24" s="55" t="s">
        <v>30</v>
      </c>
      <c r="E24" s="59">
        <v>1500</v>
      </c>
      <c r="F24" s="39"/>
      <c r="G24" s="41"/>
      <c r="H24" s="37"/>
      <c r="L24" s="43"/>
    </row>
    <row r="25" spans="2:12" ht="20.100000000000001" customHeight="1" x14ac:dyDescent="0.25">
      <c r="B25" s="38"/>
      <c r="C25" s="23"/>
      <c r="D25" s="56" t="s">
        <v>31</v>
      </c>
      <c r="E25" s="60">
        <v>1500</v>
      </c>
      <c r="F25" s="39"/>
      <c r="G25" s="41"/>
      <c r="H25" s="37"/>
      <c r="L25" s="43"/>
    </row>
    <row r="26" spans="2:12" ht="20.100000000000001" customHeight="1" x14ac:dyDescent="0.25">
      <c r="B26" s="38"/>
      <c r="C26" s="23"/>
      <c r="D26" s="55" t="s">
        <v>32</v>
      </c>
      <c r="E26" s="59">
        <v>1200</v>
      </c>
      <c r="F26" s="39"/>
      <c r="G26" s="41"/>
      <c r="H26" s="37"/>
      <c r="L26" s="43"/>
    </row>
    <row r="27" spans="2:12" ht="20.100000000000001" customHeight="1" x14ac:dyDescent="0.25">
      <c r="B27" s="38"/>
      <c r="C27" s="23"/>
      <c r="D27" s="54" t="s">
        <v>33</v>
      </c>
      <c r="E27" s="58">
        <f>SUM(E28:E32)</f>
        <v>6750</v>
      </c>
      <c r="F27" s="39"/>
      <c r="G27" s="41"/>
      <c r="H27" s="37"/>
      <c r="L27" s="43"/>
    </row>
    <row r="28" spans="2:12" ht="20.100000000000001" customHeight="1" x14ac:dyDescent="0.25">
      <c r="B28" s="38"/>
      <c r="C28" s="23"/>
      <c r="D28" s="55" t="s">
        <v>34</v>
      </c>
      <c r="E28" s="59">
        <v>1250</v>
      </c>
      <c r="F28" s="39"/>
      <c r="G28" s="41"/>
      <c r="H28" s="37"/>
      <c r="L28" s="43"/>
    </row>
    <row r="29" spans="2:12" ht="20.100000000000001" customHeight="1" x14ac:dyDescent="0.25">
      <c r="B29" s="38"/>
      <c r="C29" s="23"/>
      <c r="D29" s="56" t="s">
        <v>13</v>
      </c>
      <c r="E29" s="60">
        <v>1000</v>
      </c>
      <c r="F29" s="39"/>
      <c r="G29" s="41"/>
      <c r="H29" s="37"/>
      <c r="L29" s="43"/>
    </row>
    <row r="30" spans="2:12" ht="20.100000000000001" customHeight="1" x14ac:dyDescent="0.25">
      <c r="B30" s="38"/>
      <c r="C30" s="23"/>
      <c r="D30" s="55" t="s">
        <v>35</v>
      </c>
      <c r="E30" s="59">
        <v>1500</v>
      </c>
      <c r="F30" s="39"/>
      <c r="G30" s="41"/>
      <c r="H30" s="37"/>
      <c r="L30" s="43"/>
    </row>
    <row r="31" spans="2:12" ht="20.100000000000001" customHeight="1" x14ac:dyDescent="0.25">
      <c r="B31" s="38"/>
      <c r="C31" s="23"/>
      <c r="D31" s="56" t="s">
        <v>36</v>
      </c>
      <c r="E31" s="60">
        <v>1500</v>
      </c>
      <c r="F31" s="39"/>
      <c r="G31" s="41"/>
      <c r="H31" s="37"/>
      <c r="L31" s="43"/>
    </row>
    <row r="32" spans="2:12" ht="20.100000000000001" customHeight="1" x14ac:dyDescent="0.25">
      <c r="B32" s="38"/>
      <c r="C32" s="23"/>
      <c r="D32" s="55" t="s">
        <v>37</v>
      </c>
      <c r="E32" s="59">
        <v>1500</v>
      </c>
      <c r="F32" s="39"/>
      <c r="G32" s="41"/>
      <c r="H32" s="37"/>
      <c r="L32" s="43"/>
    </row>
    <row r="33" spans="2:12" ht="20.100000000000001" customHeight="1" x14ac:dyDescent="0.25">
      <c r="B33" s="38"/>
      <c r="C33" s="23"/>
      <c r="D33" s="54" t="s">
        <v>38</v>
      </c>
      <c r="E33" s="58">
        <f>SUM(E34:E38)</f>
        <v>7000</v>
      </c>
      <c r="F33" s="39"/>
      <c r="G33" s="41"/>
      <c r="H33" s="37"/>
      <c r="L33" s="43"/>
    </row>
    <row r="34" spans="2:12" ht="20.100000000000001" customHeight="1" x14ac:dyDescent="0.25">
      <c r="B34" s="38"/>
      <c r="C34" s="23"/>
      <c r="D34" s="55" t="s">
        <v>39</v>
      </c>
      <c r="E34" s="59">
        <v>3500</v>
      </c>
      <c r="F34" s="39"/>
      <c r="G34" s="41"/>
      <c r="H34" s="37"/>
      <c r="L34" s="43"/>
    </row>
    <row r="35" spans="2:12" ht="20.100000000000001" customHeight="1" x14ac:dyDescent="0.25">
      <c r="B35" s="38"/>
      <c r="C35" s="23"/>
      <c r="D35" s="56" t="s">
        <v>40</v>
      </c>
      <c r="E35" s="60">
        <v>1500</v>
      </c>
      <c r="F35" s="39"/>
      <c r="G35" s="41"/>
      <c r="H35" s="37"/>
      <c r="L35" s="43"/>
    </row>
    <row r="36" spans="2:12" ht="20.100000000000001" customHeight="1" x14ac:dyDescent="0.25">
      <c r="B36" s="38"/>
      <c r="C36" s="23"/>
      <c r="D36" s="55" t="s">
        <v>41</v>
      </c>
      <c r="E36" s="59">
        <v>1000</v>
      </c>
      <c r="F36" s="39"/>
      <c r="G36" s="41"/>
      <c r="H36" s="37"/>
      <c r="L36" s="43"/>
    </row>
    <row r="37" spans="2:12" ht="20.100000000000001" customHeight="1" x14ac:dyDescent="0.25">
      <c r="B37" s="38"/>
      <c r="C37" s="23"/>
      <c r="D37" s="56" t="s">
        <v>42</v>
      </c>
      <c r="E37" s="60">
        <v>1000</v>
      </c>
      <c r="F37" s="39"/>
      <c r="G37" s="41"/>
      <c r="H37" s="37"/>
      <c r="L37" s="43"/>
    </row>
    <row r="38" spans="2:12" ht="20.100000000000001" customHeight="1" x14ac:dyDescent="0.25">
      <c r="B38" s="38"/>
      <c r="C38" s="23"/>
      <c r="D38" s="55"/>
      <c r="E38" s="59"/>
      <c r="F38" s="39"/>
      <c r="G38" s="41"/>
      <c r="H38" s="37"/>
      <c r="L38" s="43"/>
    </row>
    <row r="39" spans="2:12" ht="20.100000000000001" customHeight="1" x14ac:dyDescent="0.25">
      <c r="B39" s="44"/>
      <c r="C39" s="49"/>
      <c r="D39" s="49"/>
      <c r="E39" s="50"/>
      <c r="F39" s="50"/>
      <c r="G39" s="45"/>
      <c r="H39" s="37"/>
      <c r="L39" s="43"/>
    </row>
  </sheetData>
  <conditionalFormatting sqref="C12 C20">
    <cfRule type="expression" dxfId="10" priority="12">
      <formula>COUNTIF(C$7:C10,C12)=1</formula>
    </cfRule>
  </conditionalFormatting>
  <conditionalFormatting sqref="C32">
    <cfRule type="expression" dxfId="9" priority="14">
      <formula>COUNTIF(C$7:C29,C32)=1</formula>
    </cfRule>
  </conditionalFormatting>
  <conditionalFormatting sqref="C36">
    <cfRule type="expression" dxfId="8" priority="10">
      <formula>COUNTIF(C$7:C21,C36)=1</formula>
    </cfRule>
  </conditionalFormatting>
  <conditionalFormatting sqref="C7">
    <cfRule type="expression" dxfId="7" priority="3">
      <formula>COUNTIF(B$7:B7,C7)=1</formula>
    </cfRule>
  </conditionalFormatting>
  <conditionalFormatting sqref="C8:C11 C13:C19 C21:C31 C33:C35 C37:C38 C39:D39">
    <cfRule type="expression" dxfId="6" priority="4">
      <formula>COUNTIF(C$7:C7,C8)=1</formula>
    </cfRule>
  </conditionalFormatting>
  <conditionalFormatting sqref="D7">
    <cfRule type="expression" dxfId="5" priority="1">
      <formula>COUNTIF(C$7:C7,D7)=1</formula>
    </cfRule>
  </conditionalFormatting>
  <conditionalFormatting sqref="D8:D9 D15 D21 D27 D33">
    <cfRule type="expression" dxfId="4" priority="2">
      <formula>COUNTIF(D$7:D7,D8)=1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2023-12-22T09:59:37Z</dcterms:modified>
</cp:coreProperties>
</file>