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56DD82F8-1769-4F57-B327-92C3A02A9DE6}"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<sst xmlns="http://schemas.openxmlformats.org/spreadsheetml/2006/main" count="65" uniqueCount="59">
  <si>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</si>
  <si>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</si>
  <si>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</si>
  <si>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</si>
  <si>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</si>
  <si>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</si>
  <si>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</si>
  <si>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</si>
  <si>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</si>
  <si>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</si>
  <si>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</si>
  <si>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</si>
  <si>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</si>
  <si>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</si>
  <si>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</si>
  <si>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</si>
  <si>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</si>
  <si>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</si>
  <si>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</si>
  <si>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</si>
  <si>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</si>
  <si>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</si>
  <si>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</si>
  <si>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</si>
  <si>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</si>
  <si>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</si>
  <si>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</si>
  <si>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</si>
  <si>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Project</t>
  </si>
  <si>
    <t>Bank: ABC Bank</t>
  </si>
  <si>
    <t>Branch Code: 567</t>
  </si>
  <si>
    <t>Account No: 123456</t>
  </si>
  <si>
    <t>IBAN: US01 0230 0012 3456 7123 456</t>
  </si>
  <si>
    <t>Payment Ref No: 0002</t>
  </si>
  <si>
    <t>Tel: 1-216-1234567</t>
  </si>
  <si>
    <t>Fax: 1-212-1234568</t>
  </si>
  <si>
    <t>Financial Experts</t>
  </si>
  <si>
    <t>Sarah Johnson</t>
  </si>
  <si>
    <t>Recipient Name: Sarah Johnson</t>
  </si>
  <si>
    <t>789 Accounting Lane</t>
  </si>
  <si>
    <t>www.financialexperts.com</t>
  </si>
  <si>
    <t>info@financialexperts.com</t>
  </si>
  <si>
    <t>A001</t>
  </si>
  <si>
    <t>Bookkeeping</t>
  </si>
  <si>
    <t>A002</t>
  </si>
  <si>
    <t>Financial Statements</t>
  </si>
  <si>
    <t>Reports</t>
  </si>
  <si>
    <t>A003</t>
  </si>
  <si>
    <t>Tax Preparation</t>
  </si>
  <si>
    <t>A004</t>
  </si>
  <si>
    <t>Budgeting and Forecasting</t>
  </si>
  <si>
    <t>A005</t>
  </si>
  <si>
    <t>Payroll Processing</t>
  </si>
  <si>
    <t>Smith &amp; Co.</t>
  </si>
  <si>
    <t>789 Financial Boulevard</t>
  </si>
  <si>
    <t>info@smithandco.com</t>
  </si>
  <si>
    <t>www.smithandco.com</t>
  </si>
  <si>
    <t>INV-2023-023</t>
  </si>
  <si>
    <t>ACCOUNTING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</si>
</sst>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account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account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58</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57</v>
      </c>
      <c r="F7" s="99"/>
      <c r="G7" s="21"/>
      <c r="H7" s="22"/>
      <c r="I7" s="23"/>
    </row>
    <row r="8" spans="1:10" ht="15.75" customHeight="1" thickTop="1" x14ac:dyDescent="0.25">
      <c r="B8" s="19"/>
      <c r="C8" s="24" t="s">
        <v>2</v>
      </c>
      <c r="D8" s="25"/>
      <c r="E8" s="100">
        <v>45204</v>
      </c>
      <c r="F8" s="100"/>
      <c r="G8" s="101">
        <f>InvoiceTotal</f>
        <v>3539.7000000000003</v>
      </c>
      <c r="H8" s="101"/>
      <c r="I8" s="23" t="s">
        <v>3</v>
      </c>
    </row>
    <row r="9" spans="1:10" ht="15" customHeight="1" x14ac:dyDescent="0.25">
      <c r="B9" s="19"/>
      <c r="C9" s="26" t="s">
        <v>4</v>
      </c>
      <c r="D9" s="26"/>
      <c r="E9" s="103">
        <v>45235</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53</v>
      </c>
      <c r="D11" s="30"/>
      <c r="E11" s="30"/>
      <c r="F11" s="30"/>
      <c r="G11" s="96" t="s">
        <v>37</v>
      </c>
      <c r="H11" s="96"/>
      <c r="I11" s="23"/>
    </row>
    <row r="12" spans="1:10" s="27" customFormat="1" x14ac:dyDescent="0.25">
      <c r="B12" s="19"/>
      <c r="C12" s="31" t="s">
        <v>54</v>
      </c>
      <c r="D12" s="31"/>
      <c r="E12" s="31"/>
      <c r="F12" s="31"/>
      <c r="G12" s="96" t="s">
        <v>36</v>
      </c>
      <c r="H12" s="96"/>
      <c r="I12" s="23"/>
    </row>
    <row r="13" spans="1:10" s="27" customFormat="1" x14ac:dyDescent="0.25">
      <c r="B13" s="19"/>
      <c r="C13" s="31" t="s">
        <v>56</v>
      </c>
      <c r="D13" s="31"/>
      <c r="E13" s="31"/>
      <c r="F13" s="31"/>
      <c r="G13" s="97" t="s">
        <v>39</v>
      </c>
      <c r="H13" s="97"/>
      <c r="I13" s="23"/>
    </row>
    <row r="14" spans="1:10" s="27" customFormat="1" x14ac:dyDescent="0.25">
      <c r="B14" s="19"/>
      <c r="C14" s="31" t="s">
        <v>55</v>
      </c>
      <c r="D14" s="31"/>
      <c r="E14" s="31"/>
      <c r="F14" s="31"/>
      <c r="G14" s="32"/>
      <c r="H14" s="33" t="s">
        <v>40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42</v>
      </c>
      <c r="F18" s="42" t="s">
        <v>43</v>
      </c>
      <c r="G18" s="43">
        <v>100</v>
      </c>
      <c r="H18" s="44">
        <f>InvoiceDetails[[#This Row],[UNIT PRICE]]*InvoiceDetails[[#This Row],[QTY]]</f>
        <v>1000</v>
      </c>
      <c r="I18" s="23"/>
    </row>
    <row r="19" spans="2:9" s="27" customFormat="1" ht="20.100000000000001" customHeight="1" x14ac:dyDescent="0.25">
      <c r="B19" s="19"/>
      <c r="C19" s="41">
        <v>5</v>
      </c>
      <c r="D19" s="41" t="s">
        <v>27</v>
      </c>
      <c r="E19" s="41" t="s">
        <v>44</v>
      </c>
      <c r="F19" s="42" t="s">
        <v>45</v>
      </c>
      <c r="G19" s="43">
        <v>150</v>
      </c>
      <c r="H19" s="44">
        <f>InvoiceDetails[[#This Row],[UNIT PRICE]]*InvoiceDetails[[#This Row],[QTY]]</f>
        <v>750</v>
      </c>
      <c r="I19" s="23"/>
    </row>
    <row r="20" spans="2:9" s="27" customFormat="1" ht="20.100000000000001" customHeight="1" x14ac:dyDescent="0.25">
      <c r="B20" s="19"/>
      <c r="C20" s="41">
        <v>2</v>
      </c>
      <c r="D20" s="41" t="s">
        <v>46</v>
      </c>
      <c r="E20" s="41" t="s">
        <v>47</v>
      </c>
      <c r="F20" s="42" t="s">
        <v>48</v>
      </c>
      <c r="G20" s="43">
        <v>300</v>
      </c>
      <c r="H20" s="44">
        <f>InvoiceDetails[[#This Row],[UNIT PRICE]]*InvoiceDetails[[#This Row],[QTY]]</f>
        <v>600</v>
      </c>
      <c r="I20" s="23"/>
    </row>
    <row r="21" spans="2:9" s="27" customFormat="1" ht="20.100000000000001" customHeight="1" x14ac:dyDescent="0.25">
      <c r="B21" s="19"/>
      <c r="C21" s="41">
        <v>1</v>
      </c>
      <c r="D21" s="41" t="s">
        <v>28</v>
      </c>
      <c r="E21" s="41" t="s">
        <v>49</v>
      </c>
      <c r="F21" s="42" t="s">
        <v>50</v>
      </c>
      <c r="G21" s="43">
        <v>500</v>
      </c>
      <c r="H21" s="44">
        <f>InvoiceDetails[[#This Row],[UNIT PRICE]]*InvoiceDetails[[#This Row],[QTY]]</f>
        <v>500</v>
      </c>
      <c r="I21" s="23"/>
    </row>
    <row r="22" spans="2:9" s="27" customFormat="1" ht="20.100000000000001" customHeight="1" x14ac:dyDescent="0.25">
      <c r="B22" s="19"/>
      <c r="C22" s="41">
        <v>3</v>
      </c>
      <c r="D22" s="41" t="s">
        <v>27</v>
      </c>
      <c r="E22" s="41" t="s">
        <v>51</v>
      </c>
      <c r="F22" s="42" t="s">
        <v>52</v>
      </c>
      <c r="G22" s="43">
        <v>200</v>
      </c>
      <c r="H22" s="44">
        <f>InvoiceDetails[[#This Row],[UNIT PRICE]]*InvoiceDetails[[#This Row],[QTY]]</f>
        <v>600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3277.5</v>
      </c>
      <c r="I34" s="23"/>
    </row>
    <row r="35" spans="2:9" s="27" customFormat="1" ht="20.100000000000001" customHeight="1" x14ac:dyDescent="0.25">
      <c r="B35" s="19"/>
      <c r="C35" s="54"/>
      <c r="D35" s="54"/>
      <c r="E35" s="54"/>
      <c r="F35" s="55"/>
      <c r="G35" s="56" t="s">
        <v>13</v>
      </c>
      <c r="H35" s="57">
        <v>0.08</v>
      </c>
      <c r="I35" s="23"/>
    </row>
    <row r="36" spans="2:9" s="27" customFormat="1" ht="23.1" customHeight="1" thickBot="1" x14ac:dyDescent="0.3">
      <c r="B36" s="19"/>
      <c r="C36" s="58"/>
      <c r="D36" s="58"/>
      <c r="E36" s="58"/>
      <c r="F36" s="58"/>
      <c r="G36" s="59" t="s">
        <v>10</v>
      </c>
      <c r="H36" s="60">
        <f>H34*(1+H35)</f>
        <v>3539.7000000000003</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38</v>
      </c>
      <c r="D39" s="64"/>
      <c r="E39" s="64"/>
      <c r="F39" s="64"/>
      <c r="G39" s="65"/>
      <c r="H39" s="66" t="s">
        <v>37</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40</v>
      </c>
      <c r="I42" s="23"/>
    </row>
    <row r="43" spans="2:9" ht="15" customHeight="1" x14ac:dyDescent="0.25">
      <c r="B43" s="19"/>
      <c r="C43" s="64" t="s">
        <v>32</v>
      </c>
      <c r="D43" s="64"/>
      <c r="E43" s="64"/>
      <c r="F43" s="64"/>
      <c r="G43" s="65"/>
      <c r="H43" s="66" t="s">
        <v>41</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2023-07-04T10:16:55Z</dcterms:modified>
</cp:coreProperties>
</file>