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31E5E17-CEA0-499F-879F-2C37A52AAED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<sst xmlns="http://schemas.openxmlformats.org/spreadsheetml/2006/main" count="59" uniqueCount="56">
  <si>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</si>
  <si>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</si>
  <si>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</si>
  <si>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</si>
  <si>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</si>
  <si>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</si>
  <si>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</si>
  <si>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</si>
  <si>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</si>
  <si>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</si>
  <si>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</si>
  <si>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</si>
  <si>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</si>
  <si>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</si>
  <si>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</si>
  <si>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</si>
  <si>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</si>
  <si>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</si>
  <si>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</si>
  <si>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</si>
  <si>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</si>
  <si>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</si>
  <si>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</si>
  <si>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</si>
  <si>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</si>
  <si>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</si>
  <si>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</si>
  <si>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</si>
  <si>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INV-2023-001</t>
  </si>
  <si>
    <t>Bank: ABC Bank</t>
  </si>
  <si>
    <t>Branch Code: 567</t>
  </si>
  <si>
    <t>Account No: 123456</t>
  </si>
  <si>
    <t>IBAN: US01 0230 0012 3456 7123 456</t>
  </si>
  <si>
    <t>Payment Ref No: 0002</t>
  </si>
  <si>
    <t>Tel: 1-216-1234567</t>
  </si>
  <si>
    <t>Fax: 1-212-1234568</t>
  </si>
  <si>
    <t>Hour</t>
  </si>
  <si>
    <t>HM001</t>
  </si>
  <si>
    <t>General Repairs</t>
  </si>
  <si>
    <t>Job</t>
  </si>
  <si>
    <t>HM002</t>
  </si>
  <si>
    <t>Painting</t>
  </si>
  <si>
    <t>HM003</t>
  </si>
  <si>
    <t>Bathroom Remodeling</t>
  </si>
  <si>
    <t>HM004</t>
  </si>
  <si>
    <t>Electrical Services</t>
  </si>
  <si>
    <t>Mark Johnson</t>
  </si>
  <si>
    <t>123 Main Street</t>
  </si>
  <si>
    <t>ABC Home Repair</t>
  </si>
  <si>
    <t>789 Oak Avenue</t>
  </si>
  <si>
    <t>info@abchomerepair.com</t>
  </si>
  <si>
    <t>www.abchomerepair.com</t>
  </si>
  <si>
    <t xml:space="preserve">Recipient Name: Mark Johnson	</t>
  </si>
  <si>
    <t xml:space="preserve">Joe Mark Johnson	</t>
  </si>
  <si>
    <t>mark.johnson@example.com</t>
  </si>
  <si>
    <t>HANDYMAN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</si>
</sst>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handyma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handyma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55</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45092</v>
      </c>
      <c r="F8" s="100"/>
      <c r="G8" s="101">
        <f>InvoiceTotal</f>
        <v>1002.8000000000001</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48</v>
      </c>
      <c r="D11" s="30"/>
      <c r="E11" s="30"/>
      <c r="F11" s="30"/>
      <c r="G11" s="96" t="s">
        <v>46</v>
      </c>
      <c r="H11" s="96"/>
      <c r="I11" s="23"/>
    </row>
    <row r="12" spans="1:10" s="27" customFormat="1" x14ac:dyDescent="0.25">
      <c r="B12" s="19"/>
      <c r="C12" s="31" t="s">
        <v>49</v>
      </c>
      <c r="D12" s="31"/>
      <c r="E12" s="31"/>
      <c r="F12" s="31"/>
      <c r="G12" s="96"/>
      <c r="H12" s="96"/>
      <c r="I12" s="23"/>
    </row>
    <row r="13" spans="1:10" s="27" customFormat="1" x14ac:dyDescent="0.25">
      <c r="B13" s="19"/>
      <c r="C13" s="31" t="s">
        <v>51</v>
      </c>
      <c r="D13" s="31"/>
      <c r="E13" s="31"/>
      <c r="F13" s="31"/>
      <c r="G13" s="97" t="s">
        <v>47</v>
      </c>
      <c r="H13" s="97"/>
      <c r="I13" s="23"/>
    </row>
    <row r="14" spans="1:10" s="27" customFormat="1" x14ac:dyDescent="0.25">
      <c r="B14" s="19"/>
      <c r="C14" s="31" t="s">
        <v>50</v>
      </c>
      <c r="D14" s="31"/>
      <c r="E14" s="31"/>
      <c r="F14" s="31"/>
      <c r="G14" s="32"/>
      <c r="H14" s="33"/>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36</v>
      </c>
      <c r="E18" s="41" t="s">
        <v>37</v>
      </c>
      <c r="F18" s="42" t="s">
        <v>38</v>
      </c>
      <c r="G18" s="43">
        <v>50</v>
      </c>
      <c r="H18" s="44">
        <f>InvoiceDetails[[#This Row],[UNIT PRICE]]*InvoiceDetails[[#This Row],[QTY]]</f>
        <v>150</v>
      </c>
      <c r="I18" s="23"/>
    </row>
    <row r="19" spans="2:9" s="27" customFormat="1" ht="20.100000000000001" customHeight="1" x14ac:dyDescent="0.25">
      <c r="B19" s="19"/>
      <c r="C19" s="41">
        <v>2</v>
      </c>
      <c r="D19" s="41" t="s">
        <v>39</v>
      </c>
      <c r="E19" s="41" t="s">
        <v>40</v>
      </c>
      <c r="F19" s="42" t="s">
        <v>41</v>
      </c>
      <c r="G19" s="43">
        <v>100</v>
      </c>
      <c r="H19" s="44">
        <f>InvoiceDetails[[#This Row],[UNIT PRICE]]*InvoiceDetails[[#This Row],[QTY]]</f>
        <v>200</v>
      </c>
      <c r="I19" s="23"/>
    </row>
    <row r="20" spans="2:9" s="27" customFormat="1" ht="20.100000000000001" customHeight="1" x14ac:dyDescent="0.25">
      <c r="B20" s="19"/>
      <c r="C20" s="41">
        <v>1</v>
      </c>
      <c r="D20" s="41" t="s">
        <v>27</v>
      </c>
      <c r="E20" s="41" t="s">
        <v>42</v>
      </c>
      <c r="F20" s="42" t="s">
        <v>43</v>
      </c>
      <c r="G20" s="43">
        <v>500</v>
      </c>
      <c r="H20" s="44">
        <f>InvoiceDetails[[#This Row],[UNIT PRICE]]*InvoiceDetails[[#This Row],[QTY]]</f>
        <v>500</v>
      </c>
      <c r="I20" s="23"/>
    </row>
    <row r="21" spans="2:9" s="27" customFormat="1" ht="20.100000000000001" customHeight="1" x14ac:dyDescent="0.25">
      <c r="B21" s="19"/>
      <c r="C21" s="41">
        <v>4</v>
      </c>
      <c r="D21" s="41" t="s">
        <v>36</v>
      </c>
      <c r="E21" s="41" t="s">
        <v>44</v>
      </c>
      <c r="F21" s="42" t="s">
        <v>45</v>
      </c>
      <c r="G21" s="43">
        <v>60</v>
      </c>
      <c r="H21" s="44">
        <f>InvoiceDetails[[#This Row],[UNIT PRICE]]*InvoiceDetails[[#This Row],[QTY]]</f>
        <v>240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0.08</v>
      </c>
      <c r="I33" s="23"/>
    </row>
    <row r="34" spans="2:9" s="27" customFormat="1" ht="20.100000000000001" customHeight="1" x14ac:dyDescent="0.25">
      <c r="B34" s="19"/>
      <c r="C34" s="28"/>
      <c r="D34" s="28"/>
      <c r="E34" s="28"/>
      <c r="F34" s="52"/>
      <c r="G34" s="50" t="s">
        <v>12</v>
      </c>
      <c r="H34" s="53">
        <f>SUM(H18:H32)*(1-H33)</f>
        <v>1002.8000000000001</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1002.8000000000001</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52</v>
      </c>
      <c r="D39" s="64"/>
      <c r="E39" s="64"/>
      <c r="F39" s="64"/>
      <c r="G39" s="65"/>
      <c r="H39" s="66" t="s">
        <v>53</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c r="I42" s="23"/>
    </row>
    <row r="43" spans="2:9" ht="15" customHeight="1" x14ac:dyDescent="0.25">
      <c r="B43" s="19"/>
      <c r="C43" s="64" t="s">
        <v>32</v>
      </c>
      <c r="D43" s="64"/>
      <c r="E43" s="64"/>
      <c r="F43" s="64"/>
      <c r="G43" s="65"/>
      <c r="H43" s="66" t="s">
        <v>54</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2023-06-22T06:31:43Z</dcterms:modified>
</cp:coreProperties>
</file>